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川崎地すべり　三・池田川崎　山腹水路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57" i="1" l="1"/>
  <c r="G54" i="1"/>
  <c r="G53" i="1" s="1"/>
  <c r="G46" i="1"/>
  <c r="G44" i="1"/>
  <c r="G40" i="1"/>
  <c r="G39" i="1" s="1"/>
  <c r="G36" i="1"/>
  <c r="G34" i="1"/>
  <c r="G33" i="1" s="1"/>
  <c r="G29" i="1"/>
  <c r="G24" i="1"/>
  <c r="G20" i="1"/>
  <c r="G15" i="1" s="1"/>
  <c r="G16" i="1"/>
  <c r="G12" i="1"/>
  <c r="G11" i="1"/>
  <c r="G10" i="1" l="1"/>
  <c r="G38" i="1"/>
  <c r="G56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<sst xmlns="http://schemas.openxmlformats.org/spreadsheetml/2006/main" count="123" uniqueCount="67">
  <si>
    <t>工事費内訳書</t>
  </si>
  <si>
    <t>住　　　　所</t>
  </si>
  <si>
    <t>商号又は名称</t>
  </si>
  <si>
    <t>代 表 者 名</t>
  </si>
  <si>
    <t>工 事 名</t>
  </si>
  <si>
    <t>Ｒ２三土　川崎地すべり　三・池田川崎　山腹水路工事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</si>
  <si>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</si>
  <si>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</si>
  <si>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</si>
  <si>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</si>
  <si>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</si>
  <si>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</si>
  <si>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</si>
  <si>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</si>
  <si>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</si>
  <si>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</si>
  <si>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土砂等運搬</t>
  </si>
  <si>
    <t>m3</t>
  </si>
  <si>
    <t>残土等処分</t>
  </si>
  <si>
    <t>山腹水路工</t>
  </si>
  <si>
    <t>作業土工</t>
  </si>
  <si>
    <t>床掘り(掘削)</t>
  </si>
  <si>
    <t>床掘り</t>
  </si>
  <si>
    <t>埋戻し</t>
  </si>
  <si>
    <t>現場打水路工</t>
  </si>
  <si>
    <t>現場打水路　</t>
  </si>
  <si>
    <t>m</t>
  </si>
  <si>
    <t>拾石積　</t>
  </si>
  <si>
    <t>m2</t>
  </si>
  <si>
    <t>張ｺﾝｸﾘｰﾄ</t>
  </si>
  <si>
    <t>床板工　</t>
  </si>
  <si>
    <t>ｺﾝｸﾘｰﾄ　</t>
  </si>
  <si>
    <t>型枠　</t>
  </si>
  <si>
    <t>鉄筋　</t>
  </si>
  <si>
    <t>t</t>
  </si>
  <si>
    <t>基礎砕石　</t>
  </si>
  <si>
    <t>仮設工</t>
  </si>
  <si>
    <t>仮水路工</t>
  </si>
  <si>
    <t>暗渠排水管</t>
  </si>
  <si>
    <t>運搬工</t>
  </si>
  <si>
    <t>モノレール運搬</t>
  </si>
  <si>
    <t>道路改良</t>
  </si>
  <si>
    <t>構造物撤去工</t>
  </si>
  <si>
    <t>構造物取壊し工</t>
  </si>
  <si>
    <t>ｺﾝｸﾘｰﾄ構造物取壊し</t>
  </si>
  <si>
    <t>石積取壊し</t>
  </si>
  <si>
    <t>排水構造物撤去工</t>
  </si>
  <si>
    <t>ｺﾙｹﾞｰﾄﾌﾘｭｰﾑ撤去　</t>
  </si>
  <si>
    <t>運搬処理工</t>
  </si>
  <si>
    <t>殻運搬</t>
  </si>
  <si>
    <t>殻処分</t>
  </si>
  <si>
    <t>金属クズ処分</t>
  </si>
  <si>
    <t>現場発生品運搬　</t>
  </si>
  <si>
    <t>回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</si>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</sst>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73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G16+G20+G24+G29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63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47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47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43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66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28</v>
      </c>
      <c r="F23" s="9">
        <v>54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17</v>
      </c>
      <c r="F25" s="10">
        <v>0.4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28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34</v>
      </c>
      <c r="F27" s="10">
        <v>2.3E-2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10">
        <v>3.0000000000000001E-3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30</v>
      </c>
      <c r="D29" s="24"/>
      <c r="E29" s="8" t="s">
        <v>13</v>
      </c>
      <c r="F29" s="9">
        <v>1</v>
      </c>
      <c r="G29" s="11">
        <f>G30+G31+G32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17</v>
      </c>
      <c r="F30" s="10">
        <v>1.1000000000000001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28</v>
      </c>
      <c r="F31" s="9">
        <v>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35</v>
      </c>
      <c r="E32" s="8" t="s">
        <v>28</v>
      </c>
      <c r="F32" s="10">
        <v>1.2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36</v>
      </c>
      <c r="C33" s="24"/>
      <c r="D33" s="24"/>
      <c r="E33" s="8" t="s">
        <v>13</v>
      </c>
      <c r="F33" s="9">
        <v>1</v>
      </c>
      <c r="G33" s="11">
        <f>G34+G36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37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38</v>
      </c>
      <c r="E35" s="8" t="s">
        <v>26</v>
      </c>
      <c r="F35" s="9">
        <v>43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39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41</v>
      </c>
      <c r="B38" s="24"/>
      <c r="C38" s="24"/>
      <c r="D38" s="24"/>
      <c r="E38" s="8" t="s">
        <v>13</v>
      </c>
      <c r="F38" s="9">
        <v>1</v>
      </c>
      <c r="G38" s="11">
        <f>G39+G53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42</v>
      </c>
      <c r="C39" s="24"/>
      <c r="D39" s="24"/>
      <c r="E39" s="8" t="s">
        <v>13</v>
      </c>
      <c r="F39" s="9">
        <v>1</v>
      </c>
      <c r="G39" s="11">
        <f>G40+G44+G46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43</v>
      </c>
      <c r="D40" s="24"/>
      <c r="E40" s="8" t="s">
        <v>13</v>
      </c>
      <c r="F40" s="9">
        <v>1</v>
      </c>
      <c r="G40" s="11">
        <f>G41+G42+G43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17</v>
      </c>
      <c r="F41" s="9">
        <v>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17</v>
      </c>
      <c r="F42" s="10">
        <v>0.3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28</v>
      </c>
      <c r="F43" s="10">
        <v>76.900000000000006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46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26</v>
      </c>
      <c r="F45" s="9">
        <v>43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48</v>
      </c>
      <c r="D46" s="24"/>
      <c r="E46" s="8" t="s">
        <v>13</v>
      </c>
      <c r="F46" s="9">
        <v>1</v>
      </c>
      <c r="G46" s="11">
        <f>G47+G48+G49+G50+G51+G52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49</v>
      </c>
      <c r="E47" s="8" t="s">
        <v>17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49</v>
      </c>
      <c r="E48" s="8" t="s">
        <v>17</v>
      </c>
      <c r="F48" s="10">
        <v>0.3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50</v>
      </c>
      <c r="E49" s="8" t="s">
        <v>17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50</v>
      </c>
      <c r="E50" s="8" t="s">
        <v>17</v>
      </c>
      <c r="F50" s="10">
        <v>0.3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51</v>
      </c>
      <c r="E51" s="8" t="s">
        <v>17</v>
      </c>
      <c r="F51" s="10">
        <v>0.5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52</v>
      </c>
      <c r="E52" s="8" t="s">
        <v>53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36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54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55</v>
      </c>
      <c r="E55" s="8" t="s">
        <v>56</v>
      </c>
      <c r="F55" s="9">
        <v>2</v>
      </c>
      <c r="G55" s="12"/>
      <c r="I55" s="13">
        <v>46</v>
      </c>
      <c r="J55" s="14">
        <v>4</v>
      </c>
    </row>
    <row r="56" spans="1:10" ht="42" customHeight="1" x14ac:dyDescent="0.15">
      <c r="A56" s="23" t="s">
        <v>57</v>
      </c>
      <c r="B56" s="24"/>
      <c r="C56" s="24"/>
      <c r="D56" s="24"/>
      <c r="E56" s="8" t="s">
        <v>13</v>
      </c>
      <c r="F56" s="9">
        <v>1</v>
      </c>
      <c r="G56" s="11">
        <f>G11+G15+G33+G39+G53</f>
        <v>0</v>
      </c>
      <c r="I56" s="13">
        <v>47</v>
      </c>
      <c r="J56" s="14">
        <v>20</v>
      </c>
    </row>
    <row r="57" spans="1:10" ht="42" customHeight="1" x14ac:dyDescent="0.15">
      <c r="A57" s="23" t="s">
        <v>58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200</v>
      </c>
    </row>
    <row r="58" spans="1:10" ht="42" customHeight="1" x14ac:dyDescent="0.15">
      <c r="A58" s="6"/>
      <c r="B58" s="24" t="s">
        <v>59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 x14ac:dyDescent="0.15">
      <c r="A59" s="23" t="s">
        <v>60</v>
      </c>
      <c r="B59" s="24"/>
      <c r="C59" s="24"/>
      <c r="D59" s="24"/>
      <c r="E59" s="8" t="s">
        <v>13</v>
      </c>
      <c r="F59" s="9">
        <v>1</v>
      </c>
      <c r="G59" s="11">
        <f>G56+G57</f>
        <v>0</v>
      </c>
      <c r="I59" s="13">
        <v>50</v>
      </c>
      <c r="J59" s="14"/>
    </row>
    <row r="60" spans="1:10" ht="42" customHeight="1" x14ac:dyDescent="0.15">
      <c r="A60" s="6"/>
      <c r="B60" s="24" t="s">
        <v>61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 x14ac:dyDescent="0.15">
      <c r="A61" s="23" t="s">
        <v>62</v>
      </c>
      <c r="B61" s="24"/>
      <c r="C61" s="24"/>
      <c r="D61" s="24"/>
      <c r="E61" s="8" t="s">
        <v>13</v>
      </c>
      <c r="F61" s="9">
        <v>1</v>
      </c>
      <c r="G61" s="11">
        <f>G56+G57+G60</f>
        <v>0</v>
      </c>
      <c r="I61" s="13">
        <v>52</v>
      </c>
      <c r="J61" s="14"/>
    </row>
    <row r="62" spans="1:10" ht="42" customHeight="1" x14ac:dyDescent="0.15">
      <c r="A62" s="6"/>
      <c r="B62" s="24" t="s">
        <v>63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 x14ac:dyDescent="0.15">
      <c r="A63" s="23" t="s">
        <v>64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 x14ac:dyDescent="0.15">
      <c r="A64" s="25" t="s">
        <v>65</v>
      </c>
      <c r="B64" s="26"/>
      <c r="C64" s="26"/>
      <c r="D64" s="26"/>
      <c r="E64" s="15" t="s">
        <v>66</v>
      </c>
      <c r="F64" s="16" t="s">
        <v>66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C54:D54"/>
    <mergeCell ref="D55"/>
    <mergeCell ref="A56:D56"/>
    <mergeCell ref="A57:D57"/>
    <mergeCell ref="B58:D58"/>
    <mergeCell ref="D49"/>
    <mergeCell ref="D50"/>
    <mergeCell ref="D51"/>
    <mergeCell ref="D52"/>
    <mergeCell ref="B53:D53"/>
    <mergeCell ref="C44:D44"/>
    <mergeCell ref="D45"/>
    <mergeCell ref="C46:D46"/>
    <mergeCell ref="D47"/>
    <mergeCell ref="D48"/>
    <mergeCell ref="B39:D39"/>
    <mergeCell ref="C40:D40"/>
    <mergeCell ref="D41"/>
    <mergeCell ref="D42"/>
    <mergeCell ref="D43"/>
    <mergeCell ref="C34:D34"/>
    <mergeCell ref="D35"/>
    <mergeCell ref="C36:D36"/>
    <mergeCell ref="D37"/>
    <mergeCell ref="A38:D38"/>
    <mergeCell ref="C29:D29"/>
    <mergeCell ref="D30"/>
    <mergeCell ref="D31"/>
    <mergeCell ref="D32"/>
    <mergeCell ref="B33:D33"/>
    <mergeCell ref="C24:D24"/>
    <mergeCell ref="D25"/>
    <mergeCell ref="D26"/>
    <mergeCell ref="D27"/>
    <mergeCell ref="D28"/>
    <mergeCell ref="D19"/>
    <mergeCell ref="C20:D20"/>
    <mergeCell ref="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2020-05-12T01:36:43Z</dcterms:created>
  <dcterms:modified xsi:type="dcterms:W3CDTF">2020-05-12T01:37:15Z</dcterms:modified>
</cp:coreProperties>
</file>